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Eduardo\Desktop\Mestrado Educação CUA\Anexos para serem revisados\"/>
    </mc:Choice>
  </mc:AlternateContent>
  <xr:revisionPtr revIDLastSave="0" documentId="8_{13B24347-9C3C-4159-BF52-9D94A40171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arema análise de currícul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G25" i="2" s="1"/>
  <c r="G26" i="2"/>
  <c r="E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G27" i="2" l="1"/>
  <c r="G4" i="2"/>
  <c r="G13" i="2"/>
  <c r="G9" i="2"/>
</calcChain>
</file>

<file path=xl/sharedStrings.xml><?xml version="1.0" encoding="utf-8"?>
<sst xmlns="http://schemas.openxmlformats.org/spreadsheetml/2006/main" count="37" uniqueCount="37">
  <si>
    <t>Quesitos</t>
  </si>
  <si>
    <t>Itens Avaliados</t>
  </si>
  <si>
    <t xml:space="preserve">  Mínimo  </t>
  </si>
  <si>
    <t xml:space="preserve">  Máximo  </t>
  </si>
  <si>
    <t>Autoria/Co-autoria em publicação de livros/capítulos de livros com corpo editorial</t>
  </si>
  <si>
    <t>Formação Complementar</t>
  </si>
  <si>
    <t>Total do Quesito</t>
  </si>
  <si>
    <t>Pontuação Item</t>
  </si>
  <si>
    <t>Idiomas</t>
  </si>
  <si>
    <t>* Nota será de 0,0 a 100,0</t>
  </si>
  <si>
    <t>Teste de nivelamento (nacional ou internacional), ou certificado de curso de idioma que comprova nível básico, intermediário ou avançado</t>
  </si>
  <si>
    <t>Diploma de Curso de Graduação em Licenciatura</t>
  </si>
  <si>
    <t>Apresentação de pôster ou resumo em anais de evento científicos na área de formação (autoria ou coautoria)</t>
  </si>
  <si>
    <t>Comunicação oral apresentada em evento científico da área de formação inicial (autoria ou coautoria)</t>
  </si>
  <si>
    <t xml:space="preserve">Artigo completo publicado em periódico INTERNACIONAL indexado a base de dados disponível no Brasil, com corpo editorial  </t>
  </si>
  <si>
    <t>Diploma de Curso de Graduação em Bacharelado</t>
  </si>
  <si>
    <t>Diploma de Curso de Especialização Latu Sensu na área da Educação</t>
  </si>
  <si>
    <t>Formação Inicial e Especialização Latu Sensu</t>
  </si>
  <si>
    <t>Diploma de Curso de Especialização Latu Sensu em outra área</t>
  </si>
  <si>
    <t>Coordenação/Participação em cursos de extensão devidamente registrados na instituição ofertante (mínimo de 20h)</t>
  </si>
  <si>
    <t>Palestras proferidas sobre temáticas de inserção na área de formação inicial</t>
  </si>
  <si>
    <t xml:space="preserve">Participação em projetos de pesquisa devidamente registrados na instituição ofertante </t>
  </si>
  <si>
    <t>Cursos de curta duração ministrados, relacionados a área de formação inicial (autoria ou coautoria) (mínimo de 4 h)</t>
  </si>
  <si>
    <t>Certificado de aprovação em Exame de Proficiência (Qualquer idioma)</t>
  </si>
  <si>
    <t>Anos de experiência como docente da Educação Básica em Escolas Públicas ou Privadas</t>
  </si>
  <si>
    <t>Atividades Profissionais e Acadêmicas</t>
  </si>
  <si>
    <t>Anos de experiência como docente no Ensino Superior Público ou Privado</t>
  </si>
  <si>
    <t>Coordenação/Participação na organização de eventos científicos na área de formação inicial</t>
  </si>
  <si>
    <t>Atuação em monitoria na graduação (por semestre de atuação)</t>
  </si>
  <si>
    <t>Participação em Programa de Iniciação à Docência (Pibid) na área de formação inicial</t>
  </si>
  <si>
    <t>PONTUAÇÃO FINAL DO CANDIDATO</t>
  </si>
  <si>
    <t>PONTUAÇÃO FINAL DO BAREMA</t>
  </si>
  <si>
    <t>Produção Científica</t>
  </si>
  <si>
    <t>Nome do Candidato:</t>
  </si>
  <si>
    <t>Coeficiente (peso)</t>
  </si>
  <si>
    <t>Artigo completo publicado em periódico NACIONAL com corpo editorial</t>
  </si>
  <si>
    <t>Quantidade Inserida pelo candidato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</si>
</sst>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000"/>
  </numFmts>
  <fonts count="9" x14ac:knownFonts="1">
    <font>
      <sz val="11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rgb="FF000000"/>
      <name val="Times New Roman"/>
      <family val="1"/>
    </font>
    <font>
      <b/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2873903</xdr:colOff>
      <xdr:row>0</xdr:row>
      <xdr:rowOff>38100</xdr:rowOff>
    </xdr:from>
    <xdr:to>
      <xdr:col>1</xdr:col>
      <xdr:colOff>3609219</xdr:colOff>
      <xdr:row>0</xdr:row>
      <xdr:rowOff>723900</xdr:rowOff>
    </xdr:to>
    <xdr:pic>
      <xdr:nvPicPr>
        <xdr:cNvPr id="2" name="Image 154">
          <a:extLst>
            <a:ext uri="{FF2B5EF4-FFF2-40B4-BE49-F238E27FC236}">
              <a16:creationId xmlns:a16="http://schemas.microsoft.com/office/drawing/2014/main" id="{31ECC410-A206-424D-AB26-88520A910C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1203" y="38100"/>
          <a:ext cx="735316" cy="685800"/>
        </a:xfrm>
        <a:prstGeom prst="rect">
          <a:avLst/>
        </a:prstGeom>
      </xdr:spPr>
    </xdr:pic>
    <xdr:clientData/>
  </xdr:twoCellAnchor>
  <xdr:twoCellAnchor>
    <xdr:from>
      <xdr:col>0</xdr:col>
      <xdr:colOff>9526</xdr:colOff>
      <xdr:row>0</xdr:row>
      <xdr:rowOff>729615</xdr:rowOff>
    </xdr:from>
    <xdr:to>
      <xdr:col>6</xdr:col>
      <xdr:colOff>809625</xdr:colOff>
      <xdr:row>0</xdr:row>
      <xdr:rowOff>1809750</xdr:rowOff>
    </xdr:to>
    <xdr:sp macro="" textlink="">
      <xdr:nvSpPr>
        <xdr:cNvPr id="3" name="Textbox 155">
          <a:extLst>
            <a:ext uri="{FF2B5EF4-FFF2-40B4-BE49-F238E27FC236}">
              <a16:creationId xmlns:a16="http://schemas.microsoft.com/office/drawing/2014/main" id="{09D750DD-C552-4C28-B54C-03532B9709A9}"/>
            </a:ext>
          </a:extLst>
        </xdr:cNvPr>
        <xdr:cNvSpPr txBox="1">
          <a:spLocks/>
        </xdr:cNvSpPr>
      </xdr:nvSpPr>
      <xdr:spPr>
        <a:xfrm>
          <a:off x="9526" y="729615"/>
          <a:ext cx="9629774" cy="1080135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 algn="ctr">
            <a:spcBef>
              <a:spcPts val="65"/>
            </a:spcBef>
            <a:buNone/>
          </a:pPr>
          <a:r>
            <a:rPr lang="pt-PT" sz="12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MINISTÉRIO</a:t>
          </a:r>
          <a:r>
            <a:rPr lang="pt-PT" sz="1200" b="1" spc="-5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pt-PT" sz="12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DA</a:t>
          </a:r>
          <a:r>
            <a:rPr lang="pt-PT" sz="1200" b="1" spc="-5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pt-PT" sz="1200" b="1" spc="-1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EDUCAÇÃO</a:t>
          </a:r>
          <a:endParaRPr lang="pt-BR" sz="12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R="276225" indent="481330" algn="ctr">
            <a:spcBef>
              <a:spcPts val="15"/>
            </a:spcBef>
            <a:buNone/>
          </a:pPr>
          <a:r>
            <a:rPr lang="pt-PT" sz="12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UNIVERSIDADE FEDERAL DE MATO GROSSO</a:t>
          </a:r>
          <a:endParaRPr lang="pt-BR" sz="12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R="276225" indent="481330" algn="ctr">
            <a:spcBef>
              <a:spcPts val="15"/>
            </a:spcBef>
            <a:buNone/>
          </a:pPr>
          <a:r>
            <a:rPr lang="pt-PT" sz="12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PRÓ-REITORIA DE ENSINO DE PÓS-GRADUAÇÃO</a:t>
          </a:r>
          <a:endParaRPr lang="pt-BR" sz="12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R="276225" indent="481330" algn="ctr">
            <a:spcBef>
              <a:spcPts val="15"/>
            </a:spcBef>
            <a:buNone/>
          </a:pPr>
          <a:r>
            <a:rPr lang="pt-PT" sz="12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CAMPUS UNIVERSITÁRIO DO ARAGUAIA</a:t>
          </a:r>
          <a:endParaRPr lang="pt-BR" sz="12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R="276225" indent="481330" algn="ctr">
            <a:spcBef>
              <a:spcPts val="15"/>
            </a:spcBef>
            <a:buNone/>
          </a:pPr>
          <a:r>
            <a:rPr lang="pt-PT" sz="12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INSTITUTO DE CIÊNCIAS HUMANAS E SOCIAIS</a:t>
          </a:r>
          <a:endParaRPr lang="pt-BR" sz="12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R="276225" indent="481330" algn="ctr">
            <a:spcBef>
              <a:spcPts val="15"/>
            </a:spcBef>
          </a:pPr>
          <a:r>
            <a:rPr lang="pt-PT" sz="12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PROGRAMA DE PÓS-GRADUAÇÃO EM EDUCAÇÃO, PRÁTICAS E POLÍTICAS CULTURAIS – NÍVEL MESTRADO</a:t>
          </a:r>
          <a:endParaRPr lang="pt-BR" sz="12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B9E8-9855-47AA-9777-E229E0A90151}">
  <dimension ref="A1:G30"/>
  <sheetViews>
    <sheetView tabSelected="1" zoomScale="115" zoomScaleNormal="115" workbookViewId="0">
      <selection activeCell="J21" sqref="J21"/>
    </sheetView>
  </sheetViews>
  <sheetFormatPr defaultRowHeight="15" x14ac:dyDescent="0.25"/>
  <cols>
    <col min="1" max="1" width="18.85546875" style="15" customWidth="1"/>
    <col min="2" max="2" width="60.28515625" style="15" customWidth="1"/>
    <col min="3" max="3" width="13.7109375" style="13" customWidth="1"/>
    <col min="4" max="4" width="9.42578125" style="13" customWidth="1"/>
    <col min="5" max="5" width="8.85546875" style="13" customWidth="1"/>
    <col min="6" max="6" width="11.5703125" style="13" customWidth="1"/>
    <col min="7" max="7" width="11" style="13" customWidth="1"/>
    <col min="8" max="16384" width="9.140625" style="13"/>
  </cols>
  <sheetData>
    <row r="1" spans="1:7" ht="150.75" customHeight="1" x14ac:dyDescent="0.25">
      <c r="A1" s="17"/>
      <c r="B1" s="17"/>
      <c r="C1" s="17"/>
      <c r="D1" s="17"/>
      <c r="E1" s="17"/>
      <c r="F1" s="17"/>
      <c r="G1" s="17"/>
    </row>
    <row r="2" spans="1:7" ht="25.5" x14ac:dyDescent="0.25">
      <c r="A2" s="24" t="s">
        <v>33</v>
      </c>
      <c r="B2" s="24"/>
      <c r="C2" s="24"/>
      <c r="D2" s="24"/>
      <c r="E2" s="24"/>
      <c r="F2" s="24"/>
      <c r="G2" s="24"/>
    </row>
    <row r="3" spans="1:7" ht="57" customHeight="1" x14ac:dyDescent="0.25">
      <c r="A3" s="1" t="s">
        <v>0</v>
      </c>
      <c r="B3" s="1" t="s">
        <v>1</v>
      </c>
      <c r="C3" s="10" t="s">
        <v>36</v>
      </c>
      <c r="D3" s="2" t="s">
        <v>2</v>
      </c>
      <c r="E3" s="2" t="s">
        <v>3</v>
      </c>
      <c r="F3" s="1" t="s">
        <v>7</v>
      </c>
      <c r="G3" s="1" t="s">
        <v>6</v>
      </c>
    </row>
    <row r="4" spans="1:7" ht="30" x14ac:dyDescent="0.25">
      <c r="A4" s="18" t="s">
        <v>32</v>
      </c>
      <c r="B4" s="3" t="s">
        <v>12</v>
      </c>
      <c r="C4" s="11"/>
      <c r="D4" s="4">
        <v>0.4</v>
      </c>
      <c r="E4" s="4">
        <v>2</v>
      </c>
      <c r="F4" s="4">
        <f t="shared" ref="F4:F23" si="0">IF(C4*D4&gt;E4,E4,C4*D4)</f>
        <v>0</v>
      </c>
      <c r="G4" s="19">
        <f>SUM(F4:F8)</f>
        <v>0</v>
      </c>
    </row>
    <row r="5" spans="1:7" ht="30" x14ac:dyDescent="0.25">
      <c r="A5" s="18"/>
      <c r="B5" s="3" t="s">
        <v>13</v>
      </c>
      <c r="C5" s="11"/>
      <c r="D5" s="5">
        <v>0.5</v>
      </c>
      <c r="E5" s="5">
        <v>3</v>
      </c>
      <c r="F5" s="4">
        <f t="shared" si="0"/>
        <v>0</v>
      </c>
      <c r="G5" s="19"/>
    </row>
    <row r="6" spans="1:7" ht="30" x14ac:dyDescent="0.25">
      <c r="A6" s="18"/>
      <c r="B6" s="6" t="s">
        <v>35</v>
      </c>
      <c r="C6" s="11"/>
      <c r="D6" s="4">
        <v>2</v>
      </c>
      <c r="E6" s="4">
        <v>8</v>
      </c>
      <c r="F6" s="4">
        <f t="shared" si="0"/>
        <v>0</v>
      </c>
      <c r="G6" s="19"/>
    </row>
    <row r="7" spans="1:7" ht="32.25" customHeight="1" x14ac:dyDescent="0.25">
      <c r="A7" s="18"/>
      <c r="B7" s="6" t="s">
        <v>14</v>
      </c>
      <c r="C7" s="11"/>
      <c r="D7" s="4">
        <v>3</v>
      </c>
      <c r="E7" s="4">
        <v>6</v>
      </c>
      <c r="F7" s="4">
        <f t="shared" si="0"/>
        <v>0</v>
      </c>
      <c r="G7" s="19"/>
    </row>
    <row r="8" spans="1:7" ht="30" x14ac:dyDescent="0.25">
      <c r="A8" s="18"/>
      <c r="B8" s="6" t="s">
        <v>4</v>
      </c>
      <c r="C8" s="11"/>
      <c r="D8" s="4">
        <v>2</v>
      </c>
      <c r="E8" s="12">
        <v>8</v>
      </c>
      <c r="F8" s="4">
        <f t="shared" si="0"/>
        <v>0</v>
      </c>
      <c r="G8" s="19"/>
    </row>
    <row r="9" spans="1:7" x14ac:dyDescent="0.25">
      <c r="A9" s="18" t="s">
        <v>17</v>
      </c>
      <c r="B9" s="6" t="s">
        <v>11</v>
      </c>
      <c r="C9" s="11"/>
      <c r="D9" s="4">
        <v>2.5</v>
      </c>
      <c r="E9" s="12">
        <v>5</v>
      </c>
      <c r="F9" s="4">
        <f t="shared" si="0"/>
        <v>0</v>
      </c>
      <c r="G9" s="19">
        <f>SUM(F9:F12)</f>
        <v>0</v>
      </c>
    </row>
    <row r="10" spans="1:7" ht="16.5" customHeight="1" x14ac:dyDescent="0.25">
      <c r="A10" s="18"/>
      <c r="B10" s="6" t="s">
        <v>15</v>
      </c>
      <c r="C10" s="11"/>
      <c r="D10" s="4">
        <v>2.5</v>
      </c>
      <c r="E10" s="12">
        <v>5</v>
      </c>
      <c r="F10" s="4">
        <f t="shared" si="0"/>
        <v>0</v>
      </c>
      <c r="G10" s="19"/>
    </row>
    <row r="11" spans="1:7" ht="26.25" customHeight="1" x14ac:dyDescent="0.25">
      <c r="A11" s="18"/>
      <c r="B11" s="6" t="s">
        <v>16</v>
      </c>
      <c r="C11" s="11"/>
      <c r="D11" s="4">
        <v>2.5</v>
      </c>
      <c r="E11" s="12">
        <v>5</v>
      </c>
      <c r="F11" s="4">
        <f t="shared" si="0"/>
        <v>0</v>
      </c>
      <c r="G11" s="19"/>
    </row>
    <row r="12" spans="1:7" x14ac:dyDescent="0.25">
      <c r="A12" s="18"/>
      <c r="B12" s="6" t="s">
        <v>18</v>
      </c>
      <c r="C12" s="11"/>
      <c r="D12" s="4">
        <v>1.5</v>
      </c>
      <c r="E12" s="12">
        <v>3</v>
      </c>
      <c r="F12" s="4">
        <f t="shared" si="0"/>
        <v>0</v>
      </c>
      <c r="G12" s="19"/>
    </row>
    <row r="13" spans="1:7" ht="30" x14ac:dyDescent="0.25">
      <c r="A13" s="18" t="s">
        <v>5</v>
      </c>
      <c r="B13" s="3" t="s">
        <v>22</v>
      </c>
      <c r="C13" s="11"/>
      <c r="D13" s="4">
        <v>1</v>
      </c>
      <c r="E13" s="4">
        <v>5</v>
      </c>
      <c r="F13" s="4">
        <f t="shared" si="0"/>
        <v>0</v>
      </c>
      <c r="G13" s="19">
        <f>SUM(F13:F16)</f>
        <v>0</v>
      </c>
    </row>
    <row r="14" spans="1:7" ht="30" x14ac:dyDescent="0.25">
      <c r="A14" s="18"/>
      <c r="B14" s="6" t="s">
        <v>19</v>
      </c>
      <c r="C14" s="11"/>
      <c r="D14" s="4">
        <v>2</v>
      </c>
      <c r="E14" s="4">
        <v>10</v>
      </c>
      <c r="F14" s="4">
        <f t="shared" si="0"/>
        <v>0</v>
      </c>
      <c r="G14" s="19"/>
    </row>
    <row r="15" spans="1:7" ht="30" x14ac:dyDescent="0.25">
      <c r="A15" s="18"/>
      <c r="B15" s="3" t="s">
        <v>20</v>
      </c>
      <c r="C15" s="11"/>
      <c r="D15" s="4">
        <v>1</v>
      </c>
      <c r="E15" s="4">
        <v>5</v>
      </c>
      <c r="F15" s="4">
        <f t="shared" si="0"/>
        <v>0</v>
      </c>
      <c r="G15" s="19"/>
    </row>
    <row r="16" spans="1:7" ht="37.5" customHeight="1" x14ac:dyDescent="0.25">
      <c r="A16" s="18"/>
      <c r="B16" s="14" t="s">
        <v>21</v>
      </c>
      <c r="C16" s="11"/>
      <c r="D16" s="4">
        <v>2</v>
      </c>
      <c r="E16" s="4">
        <v>10</v>
      </c>
      <c r="F16" s="4">
        <f t="shared" si="0"/>
        <v>0</v>
      </c>
      <c r="G16" s="19"/>
    </row>
    <row r="17" spans="1:7" ht="45" x14ac:dyDescent="0.25">
      <c r="A17" s="18" t="s">
        <v>8</v>
      </c>
      <c r="B17" s="3" t="s">
        <v>10</v>
      </c>
      <c r="C17" s="11"/>
      <c r="D17" s="4">
        <v>2.5</v>
      </c>
      <c r="E17" s="4">
        <v>2.5</v>
      </c>
      <c r="F17" s="4">
        <f t="shared" si="0"/>
        <v>0</v>
      </c>
      <c r="G17" s="19">
        <v>0</v>
      </c>
    </row>
    <row r="18" spans="1:7" ht="30" x14ac:dyDescent="0.25">
      <c r="A18" s="18"/>
      <c r="B18" s="3" t="s">
        <v>23</v>
      </c>
      <c r="C18" s="11"/>
      <c r="D18" s="4">
        <v>2.5</v>
      </c>
      <c r="E18" s="4">
        <v>2.5</v>
      </c>
      <c r="F18" s="4">
        <f t="shared" si="0"/>
        <v>0</v>
      </c>
      <c r="G18" s="19"/>
    </row>
    <row r="19" spans="1:7" ht="35.25" customHeight="1" x14ac:dyDescent="0.25">
      <c r="A19" s="18" t="s">
        <v>25</v>
      </c>
      <c r="B19" s="3" t="s">
        <v>24</v>
      </c>
      <c r="C19" s="11"/>
      <c r="D19" s="4">
        <v>1</v>
      </c>
      <c r="E19" s="4">
        <v>10</v>
      </c>
      <c r="F19" s="4">
        <f t="shared" si="0"/>
        <v>0</v>
      </c>
      <c r="G19" s="19">
        <v>0</v>
      </c>
    </row>
    <row r="20" spans="1:7" ht="30" x14ac:dyDescent="0.25">
      <c r="A20" s="18"/>
      <c r="B20" s="3" t="s">
        <v>26</v>
      </c>
      <c r="C20" s="11"/>
      <c r="D20" s="4">
        <v>1</v>
      </c>
      <c r="E20" s="4">
        <v>4</v>
      </c>
      <c r="F20" s="4">
        <f t="shared" si="0"/>
        <v>0</v>
      </c>
      <c r="G20" s="19"/>
    </row>
    <row r="21" spans="1:7" ht="30" x14ac:dyDescent="0.25">
      <c r="A21" s="18"/>
      <c r="B21" s="3" t="s">
        <v>27</v>
      </c>
      <c r="C21" s="11"/>
      <c r="D21" s="4">
        <v>0.5</v>
      </c>
      <c r="E21" s="4">
        <v>3</v>
      </c>
      <c r="F21" s="4">
        <f>IF(C21*D21&gt;E21,E21,C21*D21)</f>
        <v>0</v>
      </c>
      <c r="G21" s="19"/>
    </row>
    <row r="22" spans="1:7" x14ac:dyDescent="0.25">
      <c r="A22" s="18"/>
      <c r="B22" s="3" t="s">
        <v>28</v>
      </c>
      <c r="C22" s="11"/>
      <c r="D22" s="4">
        <v>1</v>
      </c>
      <c r="E22" s="4">
        <v>2</v>
      </c>
      <c r="F22" s="4">
        <f t="shared" si="0"/>
        <v>0</v>
      </c>
      <c r="G22" s="19"/>
    </row>
    <row r="23" spans="1:7" ht="30" x14ac:dyDescent="0.25">
      <c r="A23" s="18"/>
      <c r="B23" s="3" t="s">
        <v>29</v>
      </c>
      <c r="C23" s="11"/>
      <c r="D23" s="4">
        <v>1</v>
      </c>
      <c r="E23" s="4">
        <v>1</v>
      </c>
      <c r="F23" s="4">
        <f t="shared" si="0"/>
        <v>0</v>
      </c>
      <c r="G23" s="19"/>
    </row>
    <row r="24" spans="1:7" x14ac:dyDescent="0.25">
      <c r="C24" s="25"/>
      <c r="D24" s="25"/>
      <c r="E24" s="5">
        <f>SUM(E4:E23)</f>
        <v>100</v>
      </c>
      <c r="F24" s="25"/>
      <c r="G24" s="26">
        <f>SUM(G4:G23)</f>
        <v>0</v>
      </c>
    </row>
    <row r="25" spans="1:7" ht="15.75" customHeight="1" x14ac:dyDescent="0.25">
      <c r="C25" s="20" t="s">
        <v>31</v>
      </c>
      <c r="D25" s="20"/>
      <c r="E25" s="20"/>
      <c r="F25" s="20"/>
      <c r="G25" s="7">
        <f>G24</f>
        <v>0</v>
      </c>
    </row>
    <row r="26" spans="1:7" ht="15.75" x14ac:dyDescent="0.25">
      <c r="C26" s="21" t="s">
        <v>34</v>
      </c>
      <c r="D26" s="22"/>
      <c r="E26" s="22"/>
      <c r="F26" s="23"/>
      <c r="G26" s="8">
        <f>100/(SUM(E4:E23))</f>
        <v>1</v>
      </c>
    </row>
    <row r="27" spans="1:7" ht="18.75" customHeight="1" x14ac:dyDescent="0.25">
      <c r="C27" s="20" t="s">
        <v>30</v>
      </c>
      <c r="D27" s="20"/>
      <c r="E27" s="20"/>
      <c r="F27" s="20"/>
      <c r="G27" s="9">
        <f>G26*G25</f>
        <v>0</v>
      </c>
    </row>
    <row r="28" spans="1:7" x14ac:dyDescent="0.25">
      <c r="F28" s="13" t="s">
        <v>9</v>
      </c>
    </row>
    <row r="30" spans="1:7" x14ac:dyDescent="0.25">
      <c r="G30" s="16"/>
    </row>
  </sheetData>
  <mergeCells count="15">
    <mergeCell ref="C25:F25"/>
    <mergeCell ref="C26:F26"/>
    <mergeCell ref="C27:F27"/>
    <mergeCell ref="A13:A16"/>
    <mergeCell ref="G13:G16"/>
    <mergeCell ref="A17:A18"/>
    <mergeCell ref="G17:G18"/>
    <mergeCell ref="A19:A23"/>
    <mergeCell ref="G19:G23"/>
    <mergeCell ref="A1:G1"/>
    <mergeCell ref="A2:G2"/>
    <mergeCell ref="A4:A8"/>
    <mergeCell ref="G4:G8"/>
    <mergeCell ref="A9:A12"/>
    <mergeCell ref="G9:G12"/>
  </mergeCells>
  <dataValidations count="2">
    <dataValidation type="whole" operator="greaterThanOrEqual" allowBlank="1" showErrorMessage="1" errorTitle="Quantidade Inválida!" error="Por favor, insira um valor inteiro e/ou maior ou igual a zero." sqref="C4:C23" xr:uid="{5A393FF5-D442-4434-BB1D-568AA2FE5C54}">
      <formula1>0</formula1>
    </dataValidation>
    <dataValidation allowBlank="1" showErrorMessage="1" promptTitle="Informação" prompt="Os valores dessa coluna são calculados automaticamente." sqref="F3" xr:uid="{B8BBD8DE-6ECB-4405-BBA2-AF013BA4327F}"/>
  </dataValidation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Barema análise de currículo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</dc:creator>
  <cp:lastModifiedBy>Eduardo Mueller</cp:lastModifiedBy>
  <cp:lastPrinted>2025-05-27T02:15:15Z</cp:lastPrinted>
  <dcterms:created xsi:type="dcterms:W3CDTF">2016-02-04T12:57:31Z</dcterms:created>
  <dcterms:modified xsi:type="dcterms:W3CDTF">2025-06-01T20:44:45Z</dcterms:modified>
</cp:coreProperties>
</file>